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NEW FILE\Shemnad-2\Cash Settlement\December-2023\"/>
    </mc:Choice>
  </mc:AlternateContent>
  <xr:revisionPtr revIDLastSave="0" documentId="13_ncr:1_{CB377C1D-7C1D-40D2-B89B-99D5C26438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I18" i="1"/>
  <c r="H18" i="1"/>
  <c r="G18" i="1"/>
  <c r="J17" i="1"/>
  <c r="J7" i="1" l="1"/>
  <c r="J6" i="1"/>
  <c r="J5" i="1"/>
  <c r="J4" i="1"/>
  <c r="J16" i="1"/>
  <c r="J15" i="1"/>
  <c r="J14" i="1"/>
  <c r="J13" i="1"/>
  <c r="J12" i="1"/>
  <c r="J11" i="1"/>
  <c r="J10" i="1"/>
  <c r="J9" i="1"/>
  <c r="J8" i="1"/>
  <c r="J18" i="1" l="1"/>
</calcChain>
</file>

<file path=xl/sharedStrings.xml><?xml version="1.0" encoding="utf-8"?>
<sst xmlns="http://schemas.openxmlformats.org/spreadsheetml/2006/main" count="72" uniqueCount="67">
  <si>
    <t>Eximus Industrial Parts Trading L.L.C</t>
  </si>
  <si>
    <t>SBCPO-202312-10301</t>
  </si>
  <si>
    <t>EIPT-Q/29750/2023</t>
  </si>
  <si>
    <t>1-Palet</t>
  </si>
  <si>
    <t>Safe Plus</t>
  </si>
  <si>
    <t>SBCPO-202311-10267</t>
  </si>
  <si>
    <t>35-2337</t>
  </si>
  <si>
    <t>38 Box</t>
  </si>
  <si>
    <t>Loops Fire &amp; Safety L.L.C</t>
  </si>
  <si>
    <t>SBCPO-202311-10282</t>
  </si>
  <si>
    <t>15 Box</t>
  </si>
  <si>
    <t>47 Box</t>
  </si>
  <si>
    <t>Farook International Stationery</t>
  </si>
  <si>
    <t>SBCPO-202310-10109</t>
  </si>
  <si>
    <t>SO-DE1-23-0968</t>
  </si>
  <si>
    <t>PO-SBC3321-23-1016</t>
  </si>
  <si>
    <t>35-1633</t>
  </si>
  <si>
    <t>Qadri &amp; Qureshi</t>
  </si>
  <si>
    <t>PO-SBC3321-23-1017</t>
  </si>
  <si>
    <t>148 Box</t>
  </si>
  <si>
    <t>1 Box</t>
  </si>
  <si>
    <t>10 Box</t>
  </si>
  <si>
    <t>Itw Insulation Systems</t>
  </si>
  <si>
    <t>SBCPO-202310-10118</t>
  </si>
  <si>
    <t>23319-E</t>
  </si>
  <si>
    <t>33 Box</t>
  </si>
  <si>
    <t>Etex Middle East L.L.C</t>
  </si>
  <si>
    <t>SBCPO-202311-10251</t>
  </si>
  <si>
    <t>ETEX 22728</t>
  </si>
  <si>
    <t>10 Can</t>
  </si>
  <si>
    <t>Faqihi Enterprises</t>
  </si>
  <si>
    <t>SBCPO-202310-10135</t>
  </si>
  <si>
    <t>23/13480</t>
  </si>
  <si>
    <t>4 Box</t>
  </si>
  <si>
    <t>PO-SBC3321-23-1016
SBCPO-202308-09921</t>
  </si>
  <si>
    <t>45 Box</t>
  </si>
  <si>
    <t>Blastline UAE</t>
  </si>
  <si>
    <t>PO-SBC3321-23-1012</t>
  </si>
  <si>
    <t>Safatco</t>
  </si>
  <si>
    <t>SBCPO-202310-10115</t>
  </si>
  <si>
    <t>2023/00763</t>
  </si>
  <si>
    <t>20 Box</t>
  </si>
  <si>
    <t>Supplier</t>
  </si>
  <si>
    <t xml:space="preserve">PO Number </t>
  </si>
  <si>
    <t>Invoice No</t>
  </si>
  <si>
    <t>Qty
(BOX)</t>
  </si>
  <si>
    <t>Amount 
(KD)</t>
  </si>
  <si>
    <t>Inv No 
(Kargo Box)</t>
  </si>
  <si>
    <t>10019295
10020219</t>
  </si>
  <si>
    <t xml:space="preserve">BOE Certificate 
 Charge </t>
  </si>
  <si>
    <t>Delivery charge  
(KD)</t>
  </si>
  <si>
    <t xml:space="preserve">Shipment
 cost </t>
  </si>
  <si>
    <t>Waiting for Inspection -UAE (Other Charge )</t>
  </si>
  <si>
    <t>Transportation charge-UAE (Other Charge )</t>
  </si>
  <si>
    <t>Receipts 
No</t>
  </si>
  <si>
    <t xml:space="preserve">Other 
Charge </t>
  </si>
  <si>
    <t xml:space="preserve">Pending Materials </t>
  </si>
  <si>
    <t xml:space="preserve">SUMMARY SHEET </t>
  </si>
  <si>
    <t>Cash Advance Request Id:  C-AD-202311-04077-SE</t>
  </si>
  <si>
    <t xml:space="preserve">Remarks </t>
  </si>
  <si>
    <t>Multi-Purpose Spray 330ml WD-40</t>
  </si>
  <si>
    <t>0346</t>
  </si>
  <si>
    <t xml:space="preserve">Sequro Shipping </t>
  </si>
  <si>
    <t>SBCPO-202311-10227</t>
  </si>
  <si>
    <t>AFIM/FI/000003/2024</t>
  </si>
  <si>
    <t>Custom Duty for Removable intumescent coating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</si>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</sst>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auto="1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20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4" fillId="0" borderId="20" xfId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3" fontId="4" fillId="0" borderId="24" xfId="1" applyFont="1" applyBorder="1" applyAlignment="1">
      <alignment horizontal="center" vertical="center"/>
    </xf>
    <xf numFmtId="43" fontId="4" fillId="0" borderId="25" xfId="1" applyFont="1" applyBorder="1" applyAlignment="1">
      <alignment horizontal="center" vertical="center"/>
    </xf>
    <xf numFmtId="43" fontId="4" fillId="0" borderId="26" xfId="1" applyFont="1" applyBorder="1" applyAlignment="1">
      <alignment horizontal="center" vertical="center"/>
    </xf>
    <xf numFmtId="43" fontId="4" fillId="0" borderId="24" xfId="1" applyFont="1" applyBorder="1" applyAlignment="1">
      <alignment vertical="center"/>
    </xf>
    <xf numFmtId="43" fontId="4" fillId="0" borderId="27" xfId="1" applyFont="1" applyBorder="1" applyAlignment="1">
      <alignment horizontal="center" vertical="center"/>
    </xf>
    <xf numFmtId="43" fontId="4" fillId="0" borderId="2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4" fillId="0" borderId="35" xfId="0" quotePrefix="1" applyFont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43" fontId="4" fillId="0" borderId="38" xfId="1" applyFont="1" applyBorder="1" applyAlignment="1">
      <alignment horizontal="center" vertical="center"/>
    </xf>
    <xf numFmtId="43" fontId="3" fillId="2" borderId="36" xfId="1" applyFont="1" applyFill="1" applyBorder="1" applyAlignment="1">
      <alignment horizontal="center" vertical="center"/>
    </xf>
    <xf numFmtId="43" fontId="5" fillId="0" borderId="36" xfId="1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2" borderId="4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3" fontId="7" fillId="3" borderId="33" xfId="0" applyNumberFormat="1" applyFont="1" applyFill="1" applyBorder="1" applyAlignment="1">
      <alignment vertical="center"/>
    </xf>
    <xf numFmtId="0" fontId="8" fillId="3" borderId="33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I12" sqref="I12"/>
    </sheetView>
  </sheetViews>
  <sheetFormatPr defaultRowHeight="15" x14ac:dyDescent="0.25"/>
  <cols>
    <col min="2" max="2" width="22.140625" customWidth="1"/>
    <col min="3" max="3" width="19.85546875" customWidth="1"/>
    <col min="4" max="4" width="16.140625" bestFit="1" customWidth="1"/>
    <col min="5" max="5" width="8.5703125" style="2" customWidth="1"/>
    <col min="6" max="9" width="8.85546875" customWidth="1"/>
    <col min="10" max="10" width="10.140625" style="2" bestFit="1" customWidth="1"/>
    <col min="11" max="11" width="8.42578125" customWidth="1"/>
    <col min="12" max="12" width="36" customWidth="1"/>
  </cols>
  <sheetData>
    <row r="1" spans="1:12" x14ac:dyDescent="0.25">
      <c r="I1" s="38" t="s">
        <v>58</v>
      </c>
      <c r="J1" s="38"/>
      <c r="K1" s="38"/>
      <c r="L1" s="38"/>
    </row>
    <row r="2" spans="1:12" ht="19.5" thickBot="1" x14ac:dyDescent="0.3">
      <c r="A2" s="77" t="s">
        <v>57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51" x14ac:dyDescent="0.25">
      <c r="A3" s="69" t="s">
        <v>54</v>
      </c>
      <c r="B3" s="70" t="s">
        <v>42</v>
      </c>
      <c r="C3" s="70" t="s">
        <v>43</v>
      </c>
      <c r="D3" s="70" t="s">
        <v>44</v>
      </c>
      <c r="E3" s="71" t="s">
        <v>45</v>
      </c>
      <c r="F3" s="72" t="s">
        <v>51</v>
      </c>
      <c r="G3" s="70" t="s">
        <v>49</v>
      </c>
      <c r="H3" s="70" t="s">
        <v>50</v>
      </c>
      <c r="I3" s="70" t="s">
        <v>55</v>
      </c>
      <c r="J3" s="70" t="s">
        <v>46</v>
      </c>
      <c r="K3" s="70" t="s">
        <v>47</v>
      </c>
      <c r="L3" s="73" t="s">
        <v>59</v>
      </c>
    </row>
    <row r="4" spans="1:12" ht="18" customHeight="1" x14ac:dyDescent="0.25">
      <c r="A4" s="11" t="s">
        <v>48</v>
      </c>
      <c r="B4" s="3" t="s">
        <v>12</v>
      </c>
      <c r="C4" s="1" t="s">
        <v>13</v>
      </c>
      <c r="D4" s="1" t="s">
        <v>14</v>
      </c>
      <c r="E4" s="33" t="s">
        <v>20</v>
      </c>
      <c r="F4" s="42">
        <v>2.5</v>
      </c>
      <c r="G4" s="21"/>
      <c r="H4" s="21"/>
      <c r="I4" s="21"/>
      <c r="J4" s="52">
        <f>SUM(F4:I4)</f>
        <v>2.5</v>
      </c>
      <c r="K4" s="32">
        <v>2157024</v>
      </c>
      <c r="L4" s="12"/>
    </row>
    <row r="5" spans="1:12" ht="18" customHeight="1" x14ac:dyDescent="0.25">
      <c r="A5" s="13"/>
      <c r="B5" s="32" t="s">
        <v>4</v>
      </c>
      <c r="C5" s="32" t="s">
        <v>15</v>
      </c>
      <c r="D5" s="32" t="s">
        <v>16</v>
      </c>
      <c r="E5" s="33" t="s">
        <v>21</v>
      </c>
      <c r="F5" s="42">
        <v>40</v>
      </c>
      <c r="G5" s="21"/>
      <c r="H5" s="21"/>
      <c r="I5" s="21"/>
      <c r="J5" s="52">
        <f t="shared" ref="J5:J6" si="0">SUM(F5:I5)</f>
        <v>40</v>
      </c>
      <c r="K5" s="32">
        <v>2157024</v>
      </c>
      <c r="L5" s="57" t="s">
        <v>60</v>
      </c>
    </row>
    <row r="6" spans="1:12" ht="18" customHeight="1" x14ac:dyDescent="0.25">
      <c r="A6" s="13"/>
      <c r="B6" s="3" t="s">
        <v>17</v>
      </c>
      <c r="C6" s="1" t="s">
        <v>18</v>
      </c>
      <c r="D6" s="1">
        <v>52080</v>
      </c>
      <c r="E6" s="33" t="s">
        <v>19</v>
      </c>
      <c r="F6" s="42">
        <v>308.55</v>
      </c>
      <c r="G6" s="21">
        <v>25.5</v>
      </c>
      <c r="H6" s="21">
        <v>40</v>
      </c>
      <c r="I6" s="21"/>
      <c r="J6" s="52">
        <f t="shared" si="0"/>
        <v>374.05</v>
      </c>
      <c r="K6" s="32">
        <v>2157280</v>
      </c>
      <c r="L6" s="12"/>
    </row>
    <row r="7" spans="1:12" ht="18" customHeight="1" thickBot="1" x14ac:dyDescent="0.3">
      <c r="A7" s="14"/>
      <c r="B7" s="39" t="s">
        <v>22</v>
      </c>
      <c r="C7" s="39" t="s">
        <v>23</v>
      </c>
      <c r="D7" s="39" t="s">
        <v>24</v>
      </c>
      <c r="E7" s="34" t="s">
        <v>25</v>
      </c>
      <c r="F7" s="43">
        <v>66</v>
      </c>
      <c r="G7" s="22"/>
      <c r="H7" s="22">
        <v>15</v>
      </c>
      <c r="I7" s="22">
        <v>68</v>
      </c>
      <c r="J7" s="53">
        <f>SUM(F7:I7)</f>
        <v>149</v>
      </c>
      <c r="K7" s="39">
        <v>2157392</v>
      </c>
      <c r="L7" s="15" t="s">
        <v>52</v>
      </c>
    </row>
    <row r="8" spans="1:12" ht="18" customHeight="1" thickTop="1" x14ac:dyDescent="0.25">
      <c r="A8" s="16">
        <v>10021206</v>
      </c>
      <c r="B8" s="40" t="s">
        <v>26</v>
      </c>
      <c r="C8" s="40" t="s">
        <v>27</v>
      </c>
      <c r="D8" s="40" t="s">
        <v>28</v>
      </c>
      <c r="E8" s="48" t="s">
        <v>29</v>
      </c>
      <c r="F8" s="44">
        <v>50</v>
      </c>
      <c r="G8" s="27"/>
      <c r="H8" s="26">
        <v>20</v>
      </c>
      <c r="I8" s="26">
        <v>51</v>
      </c>
      <c r="J8" s="54">
        <f>SUM(F8:I8)</f>
        <v>121</v>
      </c>
      <c r="K8" s="40">
        <v>2158971</v>
      </c>
      <c r="L8" s="17" t="s">
        <v>53</v>
      </c>
    </row>
    <row r="9" spans="1:12" ht="18" customHeight="1" x14ac:dyDescent="0.25">
      <c r="A9" s="11"/>
      <c r="B9" s="32" t="s">
        <v>30</v>
      </c>
      <c r="C9" s="32" t="s">
        <v>31</v>
      </c>
      <c r="D9" s="32" t="s">
        <v>32</v>
      </c>
      <c r="E9" s="35" t="s">
        <v>33</v>
      </c>
      <c r="F9" s="42">
        <v>5.79</v>
      </c>
      <c r="G9" s="25">
        <v>25.5</v>
      </c>
      <c r="H9" s="25">
        <v>10</v>
      </c>
      <c r="I9" s="28"/>
      <c r="J9" s="52">
        <f>SUM(F9:I9)</f>
        <v>41.29</v>
      </c>
      <c r="K9" s="32">
        <v>2158676</v>
      </c>
      <c r="L9" s="12"/>
    </row>
    <row r="10" spans="1:12" ht="25.5" customHeight="1" x14ac:dyDescent="0.25">
      <c r="A10" s="11"/>
      <c r="B10" s="32" t="s">
        <v>4</v>
      </c>
      <c r="C10" s="49" t="s">
        <v>34</v>
      </c>
      <c r="D10" s="32"/>
      <c r="E10" s="35" t="s">
        <v>35</v>
      </c>
      <c r="F10" s="42">
        <v>17.549999999999997</v>
      </c>
      <c r="G10" s="28"/>
      <c r="H10" s="25">
        <v>15</v>
      </c>
      <c r="I10" s="25"/>
      <c r="J10" s="52">
        <f>SUM(F10:I10)</f>
        <v>32.549999999999997</v>
      </c>
      <c r="K10" s="32">
        <v>2158358</v>
      </c>
      <c r="L10" s="31" t="s">
        <v>56</v>
      </c>
    </row>
    <row r="11" spans="1:12" ht="18" customHeight="1" x14ac:dyDescent="0.25">
      <c r="A11" s="11"/>
      <c r="B11" s="32" t="s">
        <v>36</v>
      </c>
      <c r="C11" s="32" t="s">
        <v>37</v>
      </c>
      <c r="D11" s="50">
        <v>30810</v>
      </c>
      <c r="E11" s="35"/>
      <c r="F11" s="45"/>
      <c r="G11" s="25">
        <v>25.5</v>
      </c>
      <c r="H11" s="28"/>
      <c r="I11" s="28"/>
      <c r="J11" s="52">
        <f>SUM(F11:I11)</f>
        <v>25.5</v>
      </c>
      <c r="K11" s="32">
        <v>2158358</v>
      </c>
      <c r="L11" s="12"/>
    </row>
    <row r="12" spans="1:12" ht="18" customHeight="1" thickBot="1" x14ac:dyDescent="0.3">
      <c r="A12" s="18"/>
      <c r="B12" s="39" t="s">
        <v>38</v>
      </c>
      <c r="C12" s="39" t="s">
        <v>39</v>
      </c>
      <c r="D12" s="39" t="s">
        <v>40</v>
      </c>
      <c r="E12" s="51" t="s">
        <v>41</v>
      </c>
      <c r="F12" s="43">
        <v>25.62</v>
      </c>
      <c r="G12" s="29"/>
      <c r="H12" s="29"/>
      <c r="I12" s="29"/>
      <c r="J12" s="53">
        <f>SUM(F12:I12)</f>
        <v>25.62</v>
      </c>
      <c r="K12" s="39">
        <v>2157766</v>
      </c>
      <c r="L12" s="15"/>
    </row>
    <row r="13" spans="1:12" ht="18" customHeight="1" thickTop="1" x14ac:dyDescent="0.25">
      <c r="A13" s="19">
        <v>10021219</v>
      </c>
      <c r="B13" s="4" t="s">
        <v>4</v>
      </c>
      <c r="C13" s="5" t="s">
        <v>5</v>
      </c>
      <c r="D13" s="5" t="s">
        <v>6</v>
      </c>
      <c r="E13" s="36" t="s">
        <v>10</v>
      </c>
      <c r="F13" s="46">
        <v>22.89</v>
      </c>
      <c r="G13" s="23">
        <v>25.5</v>
      </c>
      <c r="H13" s="23"/>
      <c r="I13" s="23"/>
      <c r="J13" s="55">
        <f>SUM(F13:I13)</f>
        <v>48.39</v>
      </c>
      <c r="K13" s="40">
        <v>2159439</v>
      </c>
      <c r="L13" s="6"/>
    </row>
    <row r="14" spans="1:12" ht="18" customHeight="1" x14ac:dyDescent="0.25">
      <c r="A14" s="11"/>
      <c r="B14" s="3" t="s">
        <v>8</v>
      </c>
      <c r="C14" s="1" t="s">
        <v>9</v>
      </c>
      <c r="D14" s="1">
        <v>2711223</v>
      </c>
      <c r="E14" s="33" t="s">
        <v>11</v>
      </c>
      <c r="F14" s="42">
        <v>93.75</v>
      </c>
      <c r="G14" s="21">
        <v>25.5</v>
      </c>
      <c r="H14" s="21"/>
      <c r="I14" s="21"/>
      <c r="J14" s="52">
        <f>SUM(F14:I14)</f>
        <v>119.25</v>
      </c>
      <c r="K14" s="32">
        <v>2159439</v>
      </c>
      <c r="L14" s="7"/>
    </row>
    <row r="15" spans="1:12" ht="18" customHeight="1" x14ac:dyDescent="0.25">
      <c r="A15" s="11"/>
      <c r="B15" s="3" t="s">
        <v>4</v>
      </c>
      <c r="C15" s="1" t="s">
        <v>5</v>
      </c>
      <c r="D15" s="1" t="s">
        <v>6</v>
      </c>
      <c r="E15" s="33" t="s">
        <v>7</v>
      </c>
      <c r="F15" s="42">
        <v>36</v>
      </c>
      <c r="G15" s="21"/>
      <c r="H15" s="25">
        <v>20</v>
      </c>
      <c r="I15" s="21"/>
      <c r="J15" s="52">
        <f>SUM(F15:I15)</f>
        <v>56</v>
      </c>
      <c r="K15" s="32">
        <v>2159340</v>
      </c>
      <c r="L15" s="7"/>
    </row>
    <row r="16" spans="1:12" ht="18" customHeight="1" thickBot="1" x14ac:dyDescent="0.3">
      <c r="A16" s="20"/>
      <c r="B16" s="8" t="s">
        <v>0</v>
      </c>
      <c r="C16" s="9" t="s">
        <v>1</v>
      </c>
      <c r="D16" s="9" t="s">
        <v>2</v>
      </c>
      <c r="E16" s="37" t="s">
        <v>3</v>
      </c>
      <c r="F16" s="47">
        <v>19.47</v>
      </c>
      <c r="G16" s="30">
        <v>25.5</v>
      </c>
      <c r="H16" s="30">
        <v>25</v>
      </c>
      <c r="I16" s="24"/>
      <c r="J16" s="56">
        <f>SUM(F16:I16)</f>
        <v>69.97</v>
      </c>
      <c r="K16" s="41">
        <v>2159786</v>
      </c>
      <c r="L16" s="10"/>
    </row>
    <row r="17" spans="1:12" ht="18" customHeight="1" thickTop="1" thickBot="1" x14ac:dyDescent="0.3">
      <c r="A17" s="60" t="s">
        <v>61</v>
      </c>
      <c r="B17" s="61" t="s">
        <v>62</v>
      </c>
      <c r="C17" s="62" t="s">
        <v>63</v>
      </c>
      <c r="D17" s="62" t="s">
        <v>64</v>
      </c>
      <c r="E17" s="63"/>
      <c r="F17" s="64"/>
      <c r="G17" s="65"/>
      <c r="H17" s="65"/>
      <c r="I17" s="65">
        <v>299.23</v>
      </c>
      <c r="J17" s="66">
        <f>SUM(F17:I17)</f>
        <v>299.23</v>
      </c>
      <c r="K17" s="67"/>
      <c r="L17" s="68" t="s">
        <v>65</v>
      </c>
    </row>
    <row r="18" spans="1:12" ht="18.75" customHeight="1" thickBot="1" x14ac:dyDescent="0.3">
      <c r="A18" s="59" t="s">
        <v>66</v>
      </c>
      <c r="B18" s="58"/>
      <c r="C18" s="58"/>
      <c r="D18" s="58"/>
      <c r="E18" s="58"/>
      <c r="F18" s="74">
        <f>SUM(F4:F17)</f>
        <v>688.12</v>
      </c>
      <c r="G18" s="74">
        <f>SUM(G4:G17)</f>
        <v>153</v>
      </c>
      <c r="H18" s="74">
        <f>SUM(H4:H17)</f>
        <v>145</v>
      </c>
      <c r="I18" s="74">
        <f>SUM(I4:I17)</f>
        <v>418.23</v>
      </c>
      <c r="J18" s="74">
        <f>SUM(J4:J17)</f>
        <v>1404.35</v>
      </c>
      <c r="K18" s="75"/>
      <c r="L18" s="76"/>
    </row>
    <row r="19" spans="1:12" ht="15.75" thickTop="1" x14ac:dyDescent="0.25"/>
  </sheetData>
  <mergeCells count="6">
    <mergeCell ref="A13:A16"/>
    <mergeCell ref="A2:L2"/>
    <mergeCell ref="I1:L1"/>
    <mergeCell ref="A18:E18"/>
    <mergeCell ref="A4:A7"/>
    <mergeCell ref="A8:A12"/>
  </mergeCells>
  <pageMargins left="0.45" right="0.2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SHAMNAD</dc:creator>
  <cp:lastModifiedBy>AC1140</cp:lastModifiedBy>
  <cp:lastPrinted>2024-01-09T13:52:30Z</cp:lastPrinted>
  <dcterms:created xsi:type="dcterms:W3CDTF">2015-06-05T18:17:20Z</dcterms:created>
  <dcterms:modified xsi:type="dcterms:W3CDTF">2024-01-09T13:52:32Z</dcterms:modified>
</cp:coreProperties>
</file>